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/>
  <c r="H18" s="1"/>
  <c r="K18" s="1"/>
  <c r="N18" s="1"/>
  <c r="E8" l="1"/>
  <c r="H8" s="1"/>
  <c r="K8" s="1"/>
  <c r="N8" s="1"/>
  <c r="E13" l="1"/>
  <c r="H13" s="1"/>
  <c r="K13" s="1"/>
  <c r="N13" s="1"/>
</calcChain>
</file>

<file path=xl/sharedStrings.xml><?xml version="1.0" encoding="utf-8"?>
<sst xmlns="http://schemas.openxmlformats.org/spreadsheetml/2006/main" count="82" uniqueCount="24">
  <si>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</si>
  <si>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</si>
  <si>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</si>
  <si>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</si>
  <si>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</si>
  <si>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</si>
  <si>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Базовый вариант</t>
  </si>
  <si>
    <t>Примечание: по сельским советам разбивку делать не надо!!!</t>
  </si>
  <si>
    <t xml:space="preserve">2021 г. прогноз </t>
  </si>
  <si>
    <t xml:space="preserve">2022 г. прогноз </t>
  </si>
  <si>
    <t>2019 г. отчет</t>
  </si>
  <si>
    <t xml:space="preserve">2020 г. оценка </t>
  </si>
  <si>
    <t xml:space="preserve">2023 г. прогноз </t>
  </si>
  <si>
    <r>
      <t xml:space="preserve">В 2020 году индекс и дефлятор </t>
    </r>
    <r>
      <rPr>
        <b/>
        <u/>
        <sz val="16"/>
        <rFont val="Arial Cyr"/>
        <charset val="204"/>
      </rPr>
      <t>по всем трем вариантам одинаковый</t>
    </r>
    <r>
      <rPr>
        <b/>
        <sz val="16"/>
        <rFont val="Arial Cyr"/>
        <charset val="204"/>
      </rPr>
      <t>!</t>
    </r>
  </si>
  <si>
    <t xml:space="preserve">на 2021-2023 годы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</si>
  <si>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</si>
  <si>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</si>
  <si>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</si>
  <si>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</si>
  <si>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t>Оборот розничной торговли (по крупным и средним организациям)</t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</si>
  <si>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2019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2019 года</t>
    </r>
    <r>
      <rPr>
        <b/>
        <sz val="16"/>
        <color rgb="FFFF0000"/>
        <rFont val="Arial Cyr"/>
        <charset val="204"/>
      </rPr>
      <t>!</t>
    </r>
  </si>
  <si>
    <t xml:space="preserve">Прогноз основных показателей социально-экономического развития Черемисиновского района </t>
  </si>
  <si>
    <t>Начальник отдела экономического развития</t>
  </si>
  <si>
    <t>И.Н. 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</si>
</sst>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165" fontId="0" fillId="0" borderId="1" xfId="0" applyNumberFormat="1" applyBorder="1"/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7" fillId="0" borderId="0" xfId="0" applyFont="1" applyFill="1" applyBorder="1"/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6" fillId="3" borderId="0" xfId="0" applyNumberFormat="1" applyFont="1" applyFill="1" applyBorder="1" applyProtection="1">
      <protection locked="0"/>
    </xf>
    <xf numFmtId="165" fontId="0" fillId="3" borderId="1" xfId="0" applyNumberFormat="1" applyFill="1" applyBorder="1" applyProtection="1">
      <protection locked="0"/>
    </xf>
    <xf numFmtId="0" fontId="0" fillId="0" borderId="0" xfId="0" applyAlignment="1">
      <alignment wrapText="1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0" fillId="0" borderId="0" xfId="0" applyNumberFormat="1" applyAlignment="1"/>
    <xf numFmtId="0" fontId="0" fillId="0" borderId="0" xfId="0" applyAlignment="1"/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topLeftCell="A4" zoomScale="85" zoomScaleNormal="85" zoomScaleSheetLayoutView="85" workbookViewId="0">
      <selection activeCell="A2" sqref="A2:P20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6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44" t="s">
        <v>19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16" ht="20.45" customHeight="1">
      <c r="A6" s="36" t="s">
        <v>4</v>
      </c>
      <c r="B6" s="39" t="s">
        <v>10</v>
      </c>
      <c r="C6" s="40"/>
      <c r="D6" s="41"/>
      <c r="E6" s="39" t="s">
        <v>11</v>
      </c>
      <c r="F6" s="40"/>
      <c r="G6" s="41"/>
      <c r="H6" s="39" t="s">
        <v>8</v>
      </c>
      <c r="I6" s="40"/>
      <c r="J6" s="41"/>
      <c r="K6" s="39" t="s">
        <v>9</v>
      </c>
      <c r="L6" s="40"/>
      <c r="M6" s="41"/>
      <c r="N6" s="39" t="s">
        <v>12</v>
      </c>
      <c r="O6" s="40"/>
      <c r="P6" s="41"/>
    </row>
    <row r="7" spans="1:16" s="4" customFormat="1" ht="69.75" customHeight="1">
      <c r="A7" s="37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258565.5</v>
      </c>
      <c r="C8" s="14">
        <v>92.2</v>
      </c>
      <c r="D8" s="14">
        <v>105.3</v>
      </c>
      <c r="E8" s="15">
        <f>B8*F8*G8/10000</f>
        <v>266322.46500000003</v>
      </c>
      <c r="F8" s="14">
        <v>100</v>
      </c>
      <c r="G8" s="16">
        <v>103</v>
      </c>
      <c r="H8" s="15">
        <f>E8*I8*J8/10000</f>
        <v>278400.18878775003</v>
      </c>
      <c r="I8" s="14">
        <v>101</v>
      </c>
      <c r="J8" s="16">
        <v>103.5</v>
      </c>
      <c r="K8" s="32">
        <f>H8*L8*M8/10000</f>
        <v>299082.53881279199</v>
      </c>
      <c r="L8" s="14">
        <v>103</v>
      </c>
      <c r="M8" s="16">
        <v>104.3</v>
      </c>
      <c r="N8" s="32">
        <f>K8*O8*P8/10000</f>
        <v>323176.62813955056</v>
      </c>
      <c r="O8" s="14">
        <v>104</v>
      </c>
      <c r="P8" s="16">
        <v>103.9</v>
      </c>
    </row>
    <row r="9" spans="1:16" s="8" customFormat="1" ht="24.75" customHeight="1">
      <c r="A9" s="33" t="s">
        <v>22</v>
      </c>
      <c r="B9" s="29"/>
      <c r="C9" s="29"/>
      <c r="D9" s="29"/>
      <c r="E9" s="30"/>
      <c r="F9" s="29"/>
      <c r="G9" s="31"/>
      <c r="H9" s="30"/>
      <c r="I9" s="29"/>
      <c r="J9" s="31"/>
      <c r="K9" s="29"/>
      <c r="L9" s="29"/>
      <c r="M9" s="42" t="s">
        <v>23</v>
      </c>
      <c r="N9" s="43"/>
      <c r="O9" s="43"/>
      <c r="P9" s="43"/>
    </row>
    <row r="10" spans="1:16" s="2" customFormat="1" ht="34.15" customHeight="1">
      <c r="A10" s="38" t="s">
        <v>15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ht="20.45" customHeight="1">
      <c r="A11" s="36" t="s">
        <v>4</v>
      </c>
      <c r="B11" s="39" t="s">
        <v>10</v>
      </c>
      <c r="C11" s="40"/>
      <c r="D11" s="41"/>
      <c r="E11" s="39" t="s">
        <v>11</v>
      </c>
      <c r="F11" s="40"/>
      <c r="G11" s="41"/>
      <c r="H11" s="39" t="s">
        <v>8</v>
      </c>
      <c r="I11" s="40"/>
      <c r="J11" s="41"/>
      <c r="K11" s="39" t="s">
        <v>9</v>
      </c>
      <c r="L11" s="40"/>
      <c r="M11" s="41"/>
      <c r="N11" s="39" t="s">
        <v>12</v>
      </c>
      <c r="O11" s="40"/>
      <c r="P11" s="41"/>
    </row>
    <row r="12" spans="1:16" s="4" customFormat="1" ht="69.75" customHeight="1">
      <c r="A12" s="37"/>
      <c r="B12" s="7" t="s">
        <v>16</v>
      </c>
      <c r="C12" s="7" t="s">
        <v>1</v>
      </c>
      <c r="D12" s="7" t="s">
        <v>2</v>
      </c>
      <c r="E12" s="7" t="s">
        <v>16</v>
      </c>
      <c r="F12" s="7" t="s">
        <v>1</v>
      </c>
      <c r="G12" s="7" t="s">
        <v>2</v>
      </c>
      <c r="H12" s="7" t="s">
        <v>16</v>
      </c>
      <c r="I12" s="7" t="s">
        <v>1</v>
      </c>
      <c r="J12" s="7" t="s">
        <v>2</v>
      </c>
      <c r="K12" s="7" t="s">
        <v>16</v>
      </c>
      <c r="L12" s="7" t="s">
        <v>1</v>
      </c>
      <c r="M12" s="7" t="s">
        <v>2</v>
      </c>
      <c r="N12" s="7" t="s">
        <v>16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2555.6</v>
      </c>
      <c r="C13" s="14">
        <v>67.900000000000006</v>
      </c>
      <c r="D13" s="14">
        <v>104.2</v>
      </c>
      <c r="E13" s="17">
        <f>B13*F13*G13/10000</f>
        <v>2632.268</v>
      </c>
      <c r="F13" s="14">
        <v>100</v>
      </c>
      <c r="G13" s="16">
        <v>103</v>
      </c>
      <c r="H13" s="17">
        <f>E13*I13*J13/10000</f>
        <v>2756.9585351600003</v>
      </c>
      <c r="I13" s="14">
        <v>101</v>
      </c>
      <c r="J13" s="16">
        <v>103.7</v>
      </c>
      <c r="K13" s="32">
        <f>H13*L13*M13/10000</f>
        <v>2924.5816140977281</v>
      </c>
      <c r="L13" s="14">
        <v>102</v>
      </c>
      <c r="M13" s="16">
        <v>104</v>
      </c>
      <c r="N13" s="32">
        <f>K13*O13*P13/10000</f>
        <v>3132.8118250214866</v>
      </c>
      <c r="O13" s="14">
        <v>103</v>
      </c>
      <c r="P13" s="16">
        <v>104</v>
      </c>
    </row>
    <row r="14" spans="1:16" ht="25.5">
      <c r="A14" s="33" t="s">
        <v>22</v>
      </c>
      <c r="B14" s="18"/>
      <c r="C14" s="18"/>
      <c r="D14" s="19"/>
      <c r="E14" s="18"/>
      <c r="F14" s="18"/>
      <c r="G14" s="19"/>
      <c r="H14" s="18"/>
      <c r="I14" s="18"/>
      <c r="J14" s="19"/>
      <c r="K14" s="19"/>
      <c r="L14" s="19"/>
      <c r="M14" s="42" t="s">
        <v>23</v>
      </c>
      <c r="N14" s="43"/>
      <c r="O14" s="43"/>
      <c r="P14" s="43"/>
    </row>
    <row r="15" spans="1:16" s="21" customFormat="1" ht="28.5" customHeight="1">
      <c r="A15" s="38" t="s">
        <v>17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s="21" customFormat="1">
      <c r="A16" s="36" t="s">
        <v>4</v>
      </c>
      <c r="B16" s="39" t="s">
        <v>10</v>
      </c>
      <c r="C16" s="40"/>
      <c r="D16" s="41"/>
      <c r="E16" s="39" t="s">
        <v>11</v>
      </c>
      <c r="F16" s="40"/>
      <c r="G16" s="41"/>
      <c r="H16" s="39" t="s">
        <v>8</v>
      </c>
      <c r="I16" s="40"/>
      <c r="J16" s="41"/>
      <c r="K16" s="39" t="s">
        <v>9</v>
      </c>
      <c r="L16" s="40"/>
      <c r="M16" s="41"/>
      <c r="N16" s="39" t="s">
        <v>12</v>
      </c>
      <c r="O16" s="40"/>
      <c r="P16" s="41"/>
    </row>
    <row r="17" spans="1:16" s="21" customFormat="1" ht="67.5">
      <c r="A17" s="37"/>
      <c r="B17" s="23" t="s">
        <v>18</v>
      </c>
      <c r="C17" s="23" t="s">
        <v>1</v>
      </c>
      <c r="D17" s="23" t="s">
        <v>2</v>
      </c>
      <c r="E17" s="23" t="s">
        <v>18</v>
      </c>
      <c r="F17" s="23" t="s">
        <v>1</v>
      </c>
      <c r="G17" s="23" t="s">
        <v>2</v>
      </c>
      <c r="H17" s="23" t="s">
        <v>18</v>
      </c>
      <c r="I17" s="23" t="s">
        <v>1</v>
      </c>
      <c r="J17" s="23" t="s">
        <v>2</v>
      </c>
      <c r="K17" s="23" t="s">
        <v>18</v>
      </c>
      <c r="L17" s="23" t="s">
        <v>1</v>
      </c>
      <c r="M17" s="23" t="s">
        <v>2</v>
      </c>
      <c r="N17" s="23" t="s">
        <v>18</v>
      </c>
      <c r="O17" s="23" t="s">
        <v>1</v>
      </c>
      <c r="P17" s="23" t="s">
        <v>2</v>
      </c>
    </row>
    <row r="18" spans="1:16" s="21" customFormat="1" ht="21" customHeight="1">
      <c r="A18" s="24" t="s">
        <v>5</v>
      </c>
      <c r="B18" s="25">
        <v>15504.3</v>
      </c>
      <c r="C18" s="25">
        <v>110</v>
      </c>
      <c r="D18" s="25">
        <v>105.1</v>
      </c>
      <c r="E18" s="26">
        <f>B18*F18*G18/10000</f>
        <v>16046.950500000001</v>
      </c>
      <c r="F18" s="25">
        <v>100</v>
      </c>
      <c r="G18" s="27">
        <v>103.5</v>
      </c>
      <c r="H18" s="26">
        <f>E18*I18*J18/10000</f>
        <v>17055.340869420001</v>
      </c>
      <c r="I18" s="25">
        <v>102</v>
      </c>
      <c r="J18" s="27">
        <v>104.2</v>
      </c>
      <c r="K18" s="32">
        <f>H18*L18*M18/10000</f>
        <v>18252.114138227204</v>
      </c>
      <c r="L18" s="25">
        <v>103</v>
      </c>
      <c r="M18" s="27">
        <v>103.9</v>
      </c>
      <c r="N18" s="32">
        <f>K18*O18*P18/10000</f>
        <v>19779.451049314055</v>
      </c>
      <c r="O18" s="25">
        <v>104</v>
      </c>
      <c r="P18" s="27">
        <v>104.2</v>
      </c>
    </row>
    <row r="19" spans="1:16" s="21" customFormat="1">
      <c r="B19" s="18"/>
      <c r="C19" s="18"/>
      <c r="D19" s="19"/>
      <c r="E19" s="18"/>
      <c r="F19" s="18"/>
      <c r="G19" s="19"/>
      <c r="H19" s="18"/>
      <c r="I19" s="18"/>
      <c r="J19" s="19"/>
      <c r="K19" s="19"/>
      <c r="L19" s="19"/>
      <c r="M19" s="19"/>
      <c r="N19" s="18"/>
      <c r="P19" s="19"/>
    </row>
    <row r="20" spans="1:16" s="21" customFormat="1" ht="25.5">
      <c r="A20" s="33" t="s">
        <v>22</v>
      </c>
      <c r="B20" s="18"/>
      <c r="C20" s="18"/>
      <c r="D20" s="19"/>
      <c r="E20" s="18"/>
      <c r="F20" s="18"/>
      <c r="G20" s="19"/>
      <c r="H20" s="18"/>
      <c r="I20" s="18"/>
      <c r="J20" s="19"/>
      <c r="K20" s="19"/>
      <c r="L20" s="19"/>
      <c r="M20" s="42" t="s">
        <v>23</v>
      </c>
      <c r="N20" s="43"/>
      <c r="O20" s="43"/>
      <c r="P20" s="43"/>
    </row>
    <row r="21" spans="1:16" s="1" customFormat="1" ht="23.25" customHeight="1">
      <c r="A21" s="28"/>
      <c r="D21" s="11"/>
      <c r="G21" s="11"/>
      <c r="J21" s="11"/>
      <c r="K21" s="11"/>
      <c r="L21" s="11"/>
      <c r="M21" s="11"/>
      <c r="P21" s="11"/>
    </row>
    <row r="22" spans="1:16" s="1" customFormat="1" ht="15.75">
      <c r="A22" s="20" t="s">
        <v>7</v>
      </c>
      <c r="B22" s="22"/>
      <c r="C22" s="22"/>
      <c r="D22" s="19"/>
      <c r="E22" s="22"/>
      <c r="F22" s="22"/>
      <c r="G22" s="19"/>
      <c r="H22" s="22"/>
      <c r="I22" s="22"/>
      <c r="J22" s="19"/>
      <c r="K22" s="19"/>
      <c r="L22" s="19"/>
      <c r="M22" s="19"/>
      <c r="N22" s="22"/>
      <c r="O22" s="22"/>
      <c r="P22" s="19"/>
    </row>
    <row r="23" spans="1:16" s="1" customFormat="1">
      <c r="A23" s="22"/>
      <c r="B23" s="22"/>
      <c r="C23" s="22"/>
      <c r="D23" s="19"/>
      <c r="E23" s="22"/>
      <c r="F23" s="22"/>
      <c r="G23" s="19"/>
      <c r="H23" s="22"/>
      <c r="I23" s="22"/>
      <c r="J23" s="19"/>
      <c r="K23" s="19"/>
      <c r="L23" s="19"/>
      <c r="M23" s="19"/>
      <c r="N23" s="22"/>
      <c r="O23" s="22"/>
      <c r="P23" s="19"/>
    </row>
    <row r="24" spans="1:16" s="1" customFormat="1" ht="20.25">
      <c r="A24" s="34" t="s">
        <v>13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</row>
    <row r="25" spans="1:16" s="1" customFormat="1">
      <c r="A25" s="3"/>
    </row>
    <row r="26" spans="1:16">
      <c r="A26" s="35" t="s">
        <v>20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57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6">
    <mergeCell ref="M9:P9"/>
    <mergeCell ref="M14:P14"/>
    <mergeCell ref="A10:P10"/>
    <mergeCell ref="A11:A12"/>
    <mergeCell ref="B11:D11"/>
    <mergeCell ref="E11:G11"/>
    <mergeCell ref="H11:J11"/>
    <mergeCell ref="K11:M11"/>
    <mergeCell ref="N11:P11"/>
    <mergeCell ref="A6:A7"/>
    <mergeCell ref="A5:P5"/>
    <mergeCell ref="K6:M6"/>
    <mergeCell ref="N6:P6"/>
    <mergeCell ref="B6:D6"/>
    <mergeCell ref="E6:G6"/>
    <mergeCell ref="H6:J6"/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M20:P20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2020-06-26T06:04:23Z</cp:lastPrinted>
  <dcterms:created xsi:type="dcterms:W3CDTF">1998-11-17T13:05:26Z</dcterms:created>
  <dcterms:modified xsi:type="dcterms:W3CDTF">2020-07-17T06:14:52Z</dcterms:modified>
</cp:coreProperties>
</file>